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ocentesenai\Desktop\"/>
    </mc:Choice>
  </mc:AlternateContent>
  <bookViews>
    <workbookView xWindow="0" yWindow="0" windowWidth="12000" windowHeight="5235" firstSheet="2" activeTab="3"/>
  </bookViews>
  <sheets>
    <sheet name="CAPA" sheetId="1" r:id="rId1"/>
    <sheet name="Cronograma" sheetId="5" r:id="rId2"/>
    <sheet name="Lista de Recursos" sheetId="6" r:id="rId3"/>
    <sheet name="LIsta de Riscos" sheetId="8"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 i="6" l="1"/>
  <c r="F4" i="6"/>
  <c r="F5" i="6"/>
  <c r="F6" i="6"/>
  <c r="F7" i="6"/>
  <c r="F8" i="6"/>
  <c r="F2" i="6"/>
  <c r="F9" i="6" l="1"/>
</calcChain>
</file>

<file path=xl/comments1.xml><?xml version="1.0" encoding="utf-8"?>
<comments xmlns="http://schemas.openxmlformats.org/spreadsheetml/2006/main">
  <authors>
    <author>AUGUSTO CESAR Almeida Araujo</author>
  </authors>
  <commentList>
    <comment ref="B1" authorId="0" shapeId="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authors>
    <author>AUGUSTO CESAR Almeida Araujo</author>
  </authors>
  <commentList>
    <comment ref="B1" authorId="0" shapeId="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text>
        <r>
          <rPr>
            <sz val="9"/>
            <color indexed="81"/>
            <rFont val="Segoe UI"/>
            <family val="2"/>
          </rPr>
          <t>Nessa coluna você vai informar a quantidade total do recurso que será necessário para a execução do projeto.</t>
        </r>
      </text>
    </comment>
    <comment ref="E1" authorId="0" shapeId="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authors>
    <author>AUGUSTO CESAR Almeida Araujo</author>
  </authors>
  <commentList>
    <comment ref="A1" authorId="0" shapeId="0">
      <text>
        <r>
          <rPr>
            <sz val="9"/>
            <color indexed="81"/>
            <rFont val="Segoe UI"/>
            <family val="2"/>
          </rPr>
          <t>Esta coluna identifica a tarefa. Sua numeração segue a ordem listada no template Cronograma.</t>
        </r>
      </text>
    </comment>
    <comment ref="B1" authorId="0" shapeId="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shapeId="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shapeId="0">
      <text>
        <r>
          <rPr>
            <sz val="9"/>
            <color indexed="81"/>
            <rFont val="Segoe UI"/>
            <family val="2"/>
          </rPr>
          <t>Nessa coluna deverá informar qual ação deverá ser tomada caso o risco ocorra, a fim de anular, minimizar ou potencializar o impacto desse risco no projeto.</t>
        </r>
      </text>
    </comment>
    <comment ref="E1" authorId="0" shapeId="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<sst xmlns="http://schemas.openxmlformats.org/spreadsheetml/2006/main" count="146" uniqueCount="115">
  <si>
    <t>IDENTIFICAÇÃO DA TURMA</t>
  </si>
  <si>
    <t>Unidade:</t>
  </si>
  <si>
    <t>Curso:</t>
  </si>
  <si>
    <t>Coord. Curso:</t>
  </si>
  <si>
    <t>Docente:</t>
  </si>
  <si>
    <t>Orientador:</t>
  </si>
  <si>
    <t>Turma:</t>
  </si>
  <si>
    <t>IDENTIFICAÇÃO DA EQUIPE</t>
  </si>
  <si>
    <t>Aluno 1:</t>
  </si>
  <si>
    <t>Aluno 2:</t>
  </si>
  <si>
    <t>Aluno 3:</t>
  </si>
  <si>
    <t>Aluno 4:</t>
  </si>
  <si>
    <t>Aluno 5:</t>
  </si>
  <si>
    <t>IDENTIFICAÇÃO DA EMPRESA</t>
  </si>
  <si>
    <t>Razão Social:</t>
  </si>
  <si>
    <t>Nome Fantasia:</t>
  </si>
  <si>
    <t>ID</t>
  </si>
  <si>
    <t>FIM</t>
  </si>
  <si>
    <t>TAREFA</t>
  </si>
  <si>
    <t>RECURSOS</t>
  </si>
  <si>
    <t>INICIO</t>
  </si>
  <si>
    <t>1.1</t>
  </si>
  <si>
    <t>1.1.1</t>
  </si>
  <si>
    <t>1.1.2</t>
  </si>
  <si>
    <t>1.1.3</t>
  </si>
  <si>
    <t>1.1.4</t>
  </si>
  <si>
    <t>2.1</t>
  </si>
  <si>
    <t>2.1.1</t>
  </si>
  <si>
    <t>2.1.2</t>
  </si>
  <si>
    <t>2.1.3</t>
  </si>
  <si>
    <t>2.2</t>
  </si>
  <si>
    <t>2.3</t>
  </si>
  <si>
    <t>DURAÇÃO (h)</t>
  </si>
  <si>
    <t>PREDECESSORA</t>
  </si>
  <si>
    <t>RECURSO</t>
  </si>
  <si>
    <t>UNIDADE</t>
  </si>
  <si>
    <t>QTDE TOTAL</t>
  </si>
  <si>
    <t>VALOR TOTAL (R$)</t>
  </si>
  <si>
    <t>VALOR UNITÁRIO (R$)</t>
  </si>
  <si>
    <t>CUSTO TOTAL DO PROJETO</t>
  </si>
  <si>
    <t>ITEM</t>
  </si>
  <si>
    <t>RISCO</t>
  </si>
  <si>
    <t>AÇÃO</t>
  </si>
  <si>
    <t>CUSTO</t>
  </si>
  <si>
    <t>Data:</t>
  </si>
  <si>
    <t>Aluno 6:</t>
  </si>
  <si>
    <t>Representante (cliente):</t>
  </si>
  <si>
    <t>Montagem da Estrutura</t>
  </si>
  <si>
    <t>Confecção do telhado</t>
  </si>
  <si>
    <t>Dobrar a chapa</t>
  </si>
  <si>
    <t>Disponibilizar material para efetual o serviço</t>
  </si>
  <si>
    <t>Lealdo</t>
  </si>
  <si>
    <t xml:space="preserve">Armar andeime </t>
  </si>
  <si>
    <t>Lealdo, João Paulo, Inácio, Vitor, Gilberto, Iago e Amarante</t>
  </si>
  <si>
    <t xml:space="preserve">8 horas </t>
  </si>
  <si>
    <t>2 horas</t>
  </si>
  <si>
    <t>1 hora</t>
  </si>
  <si>
    <t>Montagem final da estrutura</t>
  </si>
  <si>
    <t>Montagem da parte hidráulica</t>
  </si>
  <si>
    <t>60 horas</t>
  </si>
  <si>
    <t>Lealdo, Vitor, Inácio, João Paulo, Gilberto, Iago e Amarante</t>
  </si>
  <si>
    <t>33 horas</t>
  </si>
  <si>
    <t xml:space="preserve">Teste </t>
  </si>
  <si>
    <t>Ordem de Andaimes</t>
  </si>
  <si>
    <t>Tubo galvanizado 3/4 parede schedule 0,8mm</t>
  </si>
  <si>
    <t>Curvas galvanizada 3/4</t>
  </si>
  <si>
    <t xml:space="preserve">Bomba Schneider BC-98 220v monofasica </t>
  </si>
  <si>
    <t>Silicone tubo</t>
  </si>
  <si>
    <t xml:space="preserve">Chapa 1,2x2m </t>
  </si>
  <si>
    <t>Montagem da estrutura</t>
  </si>
  <si>
    <t xml:space="preserve">Montagem da tubulação </t>
  </si>
  <si>
    <t>Chuva</t>
  </si>
  <si>
    <t>Cobertura de lona</t>
  </si>
  <si>
    <t>Uso da lixadeira</t>
  </si>
  <si>
    <t>Montagem de andaime</t>
  </si>
  <si>
    <t>Cetind</t>
  </si>
  <si>
    <t>Eletromecânica</t>
  </si>
  <si>
    <t>Alexandre Morais</t>
  </si>
  <si>
    <t>Raphael Fonseca</t>
  </si>
  <si>
    <t>Aluno7:</t>
  </si>
  <si>
    <t>Amarante Cordeiro</t>
  </si>
  <si>
    <t>Gilberto Souza</t>
  </si>
  <si>
    <t>Iago Ferreira</t>
  </si>
  <si>
    <t>Inácio Trindade</t>
  </si>
  <si>
    <t>João Paulo Andrade</t>
  </si>
  <si>
    <t>Lealdo Pereira</t>
  </si>
  <si>
    <t>Amavia</t>
  </si>
  <si>
    <t>Alessandro de Jesus</t>
  </si>
  <si>
    <t>Amavia Cosmeticos Industria e Comercio LTDA</t>
  </si>
  <si>
    <t>Unidade 1,2x2m</t>
  </si>
  <si>
    <t>Unidade</t>
  </si>
  <si>
    <t>Metro</t>
  </si>
  <si>
    <t>Roberto Ribeiro</t>
  </si>
  <si>
    <t>Vitor Conceição</t>
  </si>
  <si>
    <t xml:space="preserve">Teste da tubulação </t>
  </si>
  <si>
    <t>Teste  de circuito</t>
  </si>
  <si>
    <t xml:space="preserve">Gilberto  </t>
  </si>
  <si>
    <t>Grife, chave inglesa, fita teflon, veda rosca liquida Lealdo, Vitor, Inácio e João Paulo</t>
  </si>
  <si>
    <t>Teste de funcionamento da bomba</t>
  </si>
  <si>
    <t xml:space="preserve">teste hidraulico </t>
  </si>
  <si>
    <t xml:space="preserve">vazamento na rede </t>
  </si>
  <si>
    <t xml:space="preserve">solda </t>
  </si>
  <si>
    <t xml:space="preserve">teste de circuito eletrico </t>
  </si>
  <si>
    <t xml:space="preserve">Título do Projeto: Otimização da torre de resfriamento </t>
  </si>
  <si>
    <t xml:space="preserve">teste de funcionanmento da bomba </t>
  </si>
  <si>
    <t>Chapa,  Gilberto</t>
  </si>
  <si>
    <t xml:space="preserve">Rebite de aluminio pop 4x10mm </t>
  </si>
  <si>
    <t>-</t>
  </si>
  <si>
    <t>1.2</t>
  </si>
  <si>
    <t>1.3</t>
  </si>
  <si>
    <t>1.4</t>
  </si>
  <si>
    <t>1.5</t>
  </si>
  <si>
    <t>1.6</t>
  </si>
  <si>
    <t>Lealdo e Vitor</t>
  </si>
  <si>
    <t>6 horas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</si>
</sst>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R$&quot;#,##0;[Red]\-&quot;R$&quot;#,##0"/>
    <numFmt numFmtId="44" formatCode="_-&quot;R$&quot;* #,##0.00_-;\-&quot;R$&quot;* #,##0.00_-;_-&quot;R$&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44" fontId="0" fillId="0" borderId="1" xfId="1" applyFont="1" applyBorder="1"/>
    <xf numFmtId="44" fontId="1" fillId="0" borderId="1" xfId="1" applyFont="1" applyBorder="1"/>
    <xf numFmtId="0" fontId="0" fillId="0" borderId="1" xfId="0" applyFont="1" applyBorder="1"/>
    <xf numFmtId="0" fontId="0" fillId="0" borderId="1" xfId="0" applyFont="1" applyBorder="1" applyAlignment="1">
      <alignment horizontal="center"/>
    </xf>
    <xf numFmtId="14" fontId="0" fillId="0" borderId="1" xfId="0" applyNumberFormat="1" applyBorder="1"/>
    <xf numFmtId="16" fontId="0" fillId="0" borderId="1" xfId="0" applyNumberFormat="1" applyBorder="1"/>
    <xf numFmtId="0" fontId="7" fillId="0" borderId="0" xfId="0" applyFont="1"/>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left"/>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4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xf numFmtId="0" fontId="0" fillId="0" borderId="1" xfId="0" applyBorder="1" applyAlignment="1">
      <alignment wrapText="1"/>
    </xf>
    <xf numFmtId="0" fontId="2" fillId="0" borderId="1" xfId="0" applyFont="1" applyBorder="1" applyAlignment="1">
      <alignment horizontal="center" wrapText="1"/>
    </xf>
    <xf numFmtId="0" fontId="0" fillId="0" borderId="1" xfId="0" applyBorder="1" applyAlignment="1">
      <alignment horizontal="center" vertical="center"/>
    </xf>
    <xf numFmtId="6" fontId="0" fillId="0" borderId="1" xfId="0" applyNumberFormat="1" applyBorder="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6"/>
  <sheetViews>
    <sheetView view="pageLayout" topLeftCell="A6" zoomScale="110" zoomScaleNormal="100" zoomScalePageLayoutView="110" workbookViewId="0">
      <selection activeCell="A5" sqref="A5:J5"/>
    </sheetView>
  </sheetViews>
  <sheetFormatPr defaultRowHeight="15" x14ac:dyDescent="0.25"/>
  <sheetData>
    <row r="3" spans="1:10" ht="31.15" customHeight="1" x14ac:dyDescent="0.25"/>
    <row r="4" spans="1:10" ht="20.25" x14ac:dyDescent="0.3">
      <c r="A4" s="17" t="s">
        <v>103</v>
      </c>
      <c r="B4" s="17"/>
      <c r="C4" s="17"/>
      <c r="D4" s="17"/>
      <c r="E4" s="17"/>
      <c r="F4" s="17"/>
      <c r="G4" s="17"/>
      <c r="H4" s="17"/>
      <c r="I4" s="17"/>
      <c r="J4" s="17"/>
    </row>
    <row r="5" spans="1:10" ht="20.25" x14ac:dyDescent="0.3">
      <c r="A5" s="17" t="s">
        <v>44</v>
      </c>
      <c r="B5" s="17"/>
      <c r="C5" s="17"/>
      <c r="D5" s="17"/>
      <c r="E5" s="17"/>
      <c r="F5" s="17"/>
      <c r="G5" s="17"/>
      <c r="H5" s="17"/>
      <c r="I5" s="17"/>
      <c r="J5" s="17"/>
    </row>
    <row r="7" spans="1:10" ht="18.75" x14ac:dyDescent="0.25">
      <c r="A7" s="16" t="s">
        <v>0</v>
      </c>
      <c r="B7" s="16"/>
      <c r="C7" s="16"/>
      <c r="D7" s="16"/>
      <c r="E7" s="16"/>
      <c r="F7" s="16"/>
      <c r="G7" s="16"/>
      <c r="H7" s="16"/>
      <c r="I7" s="16"/>
      <c r="J7" s="16"/>
    </row>
    <row r="8" spans="1:10" ht="18" customHeight="1" x14ac:dyDescent="0.25">
      <c r="A8" s="12" t="s">
        <v>1</v>
      </c>
      <c r="B8" s="12"/>
      <c r="C8" s="13" t="s">
        <v>75</v>
      </c>
      <c r="D8" s="14"/>
      <c r="E8" s="14"/>
      <c r="F8" s="14"/>
      <c r="G8" s="14"/>
      <c r="H8" s="14"/>
      <c r="I8" s="14"/>
      <c r="J8" s="15"/>
    </row>
    <row r="9" spans="1:10" ht="18.75" x14ac:dyDescent="0.25">
      <c r="A9" s="12" t="s">
        <v>2</v>
      </c>
      <c r="B9" s="12"/>
      <c r="C9" s="13" t="s">
        <v>76</v>
      </c>
      <c r="D9" s="14"/>
      <c r="E9" s="14"/>
      <c r="F9" s="14"/>
      <c r="G9" s="14"/>
      <c r="H9" s="14"/>
      <c r="I9" s="14"/>
      <c r="J9" s="15"/>
    </row>
    <row r="10" spans="1:10" ht="18.75" x14ac:dyDescent="0.25">
      <c r="A10" s="12" t="s">
        <v>6</v>
      </c>
      <c r="B10" s="12"/>
      <c r="C10" s="13">
        <v>59730</v>
      </c>
      <c r="D10" s="14"/>
      <c r="E10" s="14"/>
      <c r="F10" s="14"/>
      <c r="G10" s="14"/>
      <c r="H10" s="14"/>
      <c r="I10" s="14"/>
      <c r="J10" s="15"/>
    </row>
    <row r="11" spans="1:10" ht="18" customHeight="1" x14ac:dyDescent="0.25">
      <c r="A11" s="12" t="s">
        <v>3</v>
      </c>
      <c r="B11" s="12"/>
      <c r="C11" s="13" t="s">
        <v>92</v>
      </c>
      <c r="D11" s="14"/>
      <c r="E11" s="14"/>
      <c r="F11" s="14"/>
      <c r="G11" s="14"/>
      <c r="H11" s="14"/>
      <c r="I11" s="14"/>
      <c r="J11" s="15"/>
    </row>
    <row r="12" spans="1:10" ht="18" customHeight="1" x14ac:dyDescent="0.25">
      <c r="A12" s="12" t="s">
        <v>4</v>
      </c>
      <c r="B12" s="12"/>
      <c r="C12" s="13" t="s">
        <v>77</v>
      </c>
      <c r="D12" s="14"/>
      <c r="E12" s="14"/>
      <c r="F12" s="14"/>
      <c r="G12" s="14"/>
      <c r="H12" s="14"/>
      <c r="I12" s="14"/>
      <c r="J12" s="15"/>
    </row>
    <row r="13" spans="1:10" ht="18" customHeight="1" x14ac:dyDescent="0.25">
      <c r="A13" s="12" t="s">
        <v>5</v>
      </c>
      <c r="B13" s="12"/>
      <c r="C13" s="13" t="s">
        <v>78</v>
      </c>
      <c r="D13" s="14"/>
      <c r="E13" s="14"/>
      <c r="F13" s="14"/>
      <c r="G13" s="14"/>
      <c r="H13" s="14"/>
      <c r="I13" s="14"/>
      <c r="J13" s="15"/>
    </row>
    <row r="15" spans="1:10" ht="18.75" x14ac:dyDescent="0.25">
      <c r="A15" s="16" t="s">
        <v>7</v>
      </c>
      <c r="B15" s="16"/>
      <c r="C15" s="16"/>
      <c r="D15" s="16"/>
      <c r="E15" s="16"/>
      <c r="F15" s="16"/>
      <c r="G15" s="16"/>
      <c r="H15" s="16"/>
      <c r="I15" s="16"/>
      <c r="J15" s="16"/>
    </row>
    <row r="16" spans="1:10" ht="18.75" x14ac:dyDescent="0.25">
      <c r="A16" s="12" t="s">
        <v>8</v>
      </c>
      <c r="B16" s="12"/>
      <c r="C16" s="13" t="s">
        <v>80</v>
      </c>
      <c r="D16" s="14"/>
      <c r="E16" s="14"/>
      <c r="F16" s="14"/>
      <c r="G16" s="14"/>
      <c r="H16" s="14"/>
      <c r="I16" s="14"/>
      <c r="J16" s="15"/>
    </row>
    <row r="17" spans="1:10" ht="18.75" x14ac:dyDescent="0.25">
      <c r="A17" s="12" t="s">
        <v>9</v>
      </c>
      <c r="B17" s="12"/>
      <c r="C17" s="13" t="s">
        <v>81</v>
      </c>
      <c r="D17" s="14"/>
      <c r="E17" s="14"/>
      <c r="F17" s="14"/>
      <c r="G17" s="14"/>
      <c r="H17" s="14"/>
      <c r="I17" s="14"/>
      <c r="J17" s="15"/>
    </row>
    <row r="18" spans="1:10" ht="18.75" x14ac:dyDescent="0.25">
      <c r="A18" s="12" t="s">
        <v>10</v>
      </c>
      <c r="B18" s="12"/>
      <c r="C18" s="13" t="s">
        <v>82</v>
      </c>
      <c r="D18" s="14"/>
      <c r="E18" s="14"/>
      <c r="F18" s="14"/>
      <c r="G18" s="14"/>
      <c r="H18" s="14"/>
      <c r="I18" s="14"/>
      <c r="J18" s="15"/>
    </row>
    <row r="19" spans="1:10" ht="18" customHeight="1" x14ac:dyDescent="0.25">
      <c r="A19" s="12" t="s">
        <v>11</v>
      </c>
      <c r="B19" s="12"/>
      <c r="C19" s="13" t="s">
        <v>83</v>
      </c>
      <c r="D19" s="14"/>
      <c r="E19" s="14"/>
      <c r="F19" s="14"/>
      <c r="G19" s="14"/>
      <c r="H19" s="14"/>
      <c r="I19" s="14"/>
      <c r="J19" s="15"/>
    </row>
    <row r="20" spans="1:10" ht="18" customHeight="1" x14ac:dyDescent="0.25">
      <c r="A20" s="12" t="s">
        <v>12</v>
      </c>
      <c r="B20" s="12"/>
      <c r="C20" s="13" t="s">
        <v>84</v>
      </c>
      <c r="D20" s="14"/>
      <c r="E20" s="14"/>
      <c r="F20" s="14"/>
      <c r="G20" s="14"/>
      <c r="H20" s="14"/>
      <c r="I20" s="14"/>
      <c r="J20" s="15"/>
    </row>
    <row r="21" spans="1:10" ht="18" customHeight="1" x14ac:dyDescent="0.25">
      <c r="A21" s="18" t="s">
        <v>45</v>
      </c>
      <c r="B21" s="19"/>
      <c r="C21" s="13" t="s">
        <v>85</v>
      </c>
      <c r="D21" s="14"/>
      <c r="E21" s="14"/>
      <c r="F21" s="14"/>
      <c r="G21" s="14"/>
      <c r="H21" s="14"/>
      <c r="I21" s="14"/>
      <c r="J21" s="15"/>
    </row>
    <row r="22" spans="1:10" ht="18.75" x14ac:dyDescent="0.3">
      <c r="A22" s="11" t="s">
        <v>79</v>
      </c>
      <c r="B22" s="11"/>
      <c r="F22" s="11" t="s">
        <v>93</v>
      </c>
    </row>
    <row r="23" spans="1:10" ht="18.75" x14ac:dyDescent="0.25">
      <c r="A23" s="16" t="s">
        <v>13</v>
      </c>
      <c r="B23" s="16"/>
      <c r="C23" s="16"/>
      <c r="D23" s="16"/>
      <c r="E23" s="16"/>
      <c r="F23" s="16"/>
      <c r="G23" s="16"/>
      <c r="H23" s="16"/>
      <c r="I23" s="16"/>
      <c r="J23" s="16"/>
    </row>
    <row r="24" spans="1:10" ht="18.75" x14ac:dyDescent="0.25">
      <c r="A24" s="12" t="s">
        <v>14</v>
      </c>
      <c r="B24" s="12"/>
      <c r="C24" s="13" t="s">
        <v>88</v>
      </c>
      <c r="D24" s="14"/>
      <c r="E24" s="14"/>
      <c r="F24" s="14"/>
      <c r="G24" s="14"/>
      <c r="H24" s="14"/>
      <c r="I24" s="14"/>
      <c r="J24" s="15"/>
    </row>
    <row r="25" spans="1:10" ht="18.75" x14ac:dyDescent="0.25">
      <c r="A25" s="12" t="s">
        <v>15</v>
      </c>
      <c r="B25" s="12"/>
      <c r="C25" s="13" t="s">
        <v>86</v>
      </c>
      <c r="D25" s="14"/>
      <c r="E25" s="14"/>
      <c r="F25" s="14"/>
      <c r="G25" s="14"/>
      <c r="H25" s="14"/>
      <c r="I25" s="14"/>
      <c r="J25" s="15"/>
    </row>
    <row r="26" spans="1:10" ht="43.5" customHeight="1" x14ac:dyDescent="0.25">
      <c r="A26" s="12" t="s">
        <v>46</v>
      </c>
      <c r="B26" s="12"/>
      <c r="C26" s="13" t="s">
        <v>87</v>
      </c>
      <c r="D26" s="14"/>
      <c r="E26" s="14"/>
      <c r="F26" s="14"/>
      <c r="G26" s="14"/>
      <c r="H26" s="14"/>
      <c r="I26" s="14"/>
      <c r="J26" s="15"/>
    </row>
  </sheetData>
  <mergeCells count="35">
    <mergeCell ref="A26:B26"/>
    <mergeCell ref="C26:J26"/>
    <mergeCell ref="A20:B20"/>
    <mergeCell ref="C20:J20"/>
    <mergeCell ref="A23:J23"/>
    <mergeCell ref="A24:B24"/>
    <mergeCell ref="C24:J24"/>
    <mergeCell ref="A16:B16"/>
    <mergeCell ref="C16:J16"/>
    <mergeCell ref="A13:B13"/>
    <mergeCell ref="A5:J5"/>
    <mergeCell ref="A25:B25"/>
    <mergeCell ref="C25:J25"/>
    <mergeCell ref="A17:B17"/>
    <mergeCell ref="C17:J17"/>
    <mergeCell ref="A18:B18"/>
    <mergeCell ref="C18:J18"/>
    <mergeCell ref="A19:B19"/>
    <mergeCell ref="C19:J19"/>
    <mergeCell ref="A21:B21"/>
    <mergeCell ref="C21:J21"/>
    <mergeCell ref="C8:J8"/>
    <mergeCell ref="A11:B11"/>
    <mergeCell ref="A4:J4"/>
    <mergeCell ref="A7:J7"/>
    <mergeCell ref="C9:J9"/>
    <mergeCell ref="C10:J10"/>
    <mergeCell ref="A8:B8"/>
    <mergeCell ref="A9:B9"/>
    <mergeCell ref="A10:B10"/>
    <mergeCell ref="A12:B12"/>
    <mergeCell ref="C11:J11"/>
    <mergeCell ref="C12:J12"/>
    <mergeCell ref="C13:J13"/>
    <mergeCell ref="A15:J15"/>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3"/>
  <sheetViews>
    <sheetView topLeftCell="B1" zoomScale="80" zoomScaleNormal="80" zoomScalePageLayoutView="85" workbookViewId="0">
      <selection activeCell="F9" sqref="F9"/>
    </sheetView>
  </sheetViews>
  <sheetFormatPr defaultRowHeight="15" x14ac:dyDescent="0.25"/>
  <cols>
    <col min="1" max="1" width="5.5703125" customWidth="1"/>
    <col min="2" max="2" width="49.85546875" customWidth="1"/>
    <col min="3" max="3" width="33.5703125" customWidth="1"/>
    <col min="4" max="4" width="11.7109375" customWidth="1"/>
    <col min="5" max="5" width="14.85546875" customWidth="1"/>
    <col min="6" max="6" width="12.28515625" customWidth="1"/>
    <col min="7" max="7" width="14.140625" customWidth="1"/>
  </cols>
  <sheetData>
    <row r="1" spans="1:7" x14ac:dyDescent="0.25">
      <c r="A1" s="1" t="s">
        <v>16</v>
      </c>
      <c r="B1" s="1" t="s">
        <v>18</v>
      </c>
      <c r="C1" s="1" t="s">
        <v>19</v>
      </c>
      <c r="D1" s="1" t="s">
        <v>32</v>
      </c>
      <c r="E1" s="1" t="s">
        <v>20</v>
      </c>
      <c r="F1" s="1" t="s">
        <v>17</v>
      </c>
      <c r="G1" s="1" t="s">
        <v>33</v>
      </c>
    </row>
    <row r="2" spans="1:7" x14ac:dyDescent="0.25">
      <c r="A2" s="1">
        <v>1</v>
      </c>
      <c r="B2" s="2" t="s">
        <v>47</v>
      </c>
      <c r="C2" s="22" t="s">
        <v>107</v>
      </c>
      <c r="D2" s="2" t="s">
        <v>59</v>
      </c>
      <c r="E2" s="23">
        <v>43683</v>
      </c>
      <c r="F2" s="23">
        <v>43729</v>
      </c>
      <c r="G2" s="2"/>
    </row>
    <row r="3" spans="1:7" x14ac:dyDescent="0.25">
      <c r="A3" s="4" t="s">
        <v>21</v>
      </c>
      <c r="B3" s="3" t="s">
        <v>48</v>
      </c>
      <c r="C3" s="24" t="s">
        <v>105</v>
      </c>
      <c r="D3" s="3" t="s">
        <v>54</v>
      </c>
      <c r="E3" s="9">
        <v>43708</v>
      </c>
      <c r="F3" s="9">
        <v>43708</v>
      </c>
      <c r="G3" s="3"/>
    </row>
    <row r="4" spans="1:7" x14ac:dyDescent="0.25">
      <c r="A4" s="4" t="s">
        <v>108</v>
      </c>
      <c r="B4" s="3" t="s">
        <v>49</v>
      </c>
      <c r="C4" s="24" t="s">
        <v>96</v>
      </c>
      <c r="D4" s="3" t="s">
        <v>54</v>
      </c>
      <c r="E4" s="9">
        <v>43683</v>
      </c>
      <c r="F4" s="9">
        <v>43683</v>
      </c>
      <c r="G4" s="3"/>
    </row>
    <row r="5" spans="1:7" ht="18" customHeight="1" x14ac:dyDescent="0.25">
      <c r="A5" s="4" t="s">
        <v>109</v>
      </c>
      <c r="B5" s="3" t="s">
        <v>50</v>
      </c>
      <c r="C5" s="24" t="s">
        <v>51</v>
      </c>
      <c r="D5" s="3" t="s">
        <v>55</v>
      </c>
      <c r="E5" s="9">
        <v>43708</v>
      </c>
      <c r="F5" s="9">
        <v>43708</v>
      </c>
      <c r="G5" s="3"/>
    </row>
    <row r="6" spans="1:7" ht="18" customHeight="1" x14ac:dyDescent="0.25">
      <c r="A6" s="4" t="s">
        <v>110</v>
      </c>
      <c r="B6" s="3" t="s">
        <v>52</v>
      </c>
      <c r="C6" s="24" t="s">
        <v>53</v>
      </c>
      <c r="D6" s="3" t="s">
        <v>56</v>
      </c>
      <c r="E6" s="9">
        <v>43722</v>
      </c>
      <c r="F6" s="9">
        <v>43722</v>
      </c>
      <c r="G6" s="3"/>
    </row>
    <row r="7" spans="1:7" ht="18" customHeight="1" x14ac:dyDescent="0.25">
      <c r="A7" s="8" t="s">
        <v>111</v>
      </c>
      <c r="B7" s="7" t="s">
        <v>58</v>
      </c>
      <c r="C7" s="24" t="s">
        <v>97</v>
      </c>
      <c r="D7" s="3" t="s">
        <v>54</v>
      </c>
      <c r="E7" s="9">
        <v>43729</v>
      </c>
      <c r="F7" s="9">
        <v>43729</v>
      </c>
      <c r="G7" s="3" t="s">
        <v>22</v>
      </c>
    </row>
    <row r="8" spans="1:7" ht="30" x14ac:dyDescent="0.25">
      <c r="A8" s="4" t="s">
        <v>112</v>
      </c>
      <c r="B8" s="3" t="s">
        <v>57</v>
      </c>
      <c r="C8" s="24" t="s">
        <v>60</v>
      </c>
      <c r="D8" s="3" t="s">
        <v>61</v>
      </c>
      <c r="E8" s="9">
        <v>43736</v>
      </c>
      <c r="F8" s="9">
        <v>43805</v>
      </c>
      <c r="G8" s="3"/>
    </row>
    <row r="9" spans="1:7" x14ac:dyDescent="0.25">
      <c r="A9" s="1">
        <v>2</v>
      </c>
      <c r="B9" s="2" t="s">
        <v>62</v>
      </c>
      <c r="C9" s="25" t="s">
        <v>107</v>
      </c>
      <c r="D9" s="2" t="s">
        <v>114</v>
      </c>
      <c r="E9" s="23">
        <v>43743</v>
      </c>
      <c r="F9" s="23">
        <v>43743</v>
      </c>
      <c r="G9" s="2"/>
    </row>
    <row r="10" spans="1:7" x14ac:dyDescent="0.25">
      <c r="A10" s="4" t="s">
        <v>26</v>
      </c>
      <c r="B10" s="3" t="s">
        <v>94</v>
      </c>
      <c r="C10" s="24" t="s">
        <v>113</v>
      </c>
      <c r="D10" s="3" t="s">
        <v>55</v>
      </c>
      <c r="E10" s="9">
        <v>43743</v>
      </c>
      <c r="F10" s="9">
        <v>43743</v>
      </c>
      <c r="G10" s="3"/>
    </row>
    <row r="11" spans="1:7" x14ac:dyDescent="0.25">
      <c r="A11" s="4" t="s">
        <v>30</v>
      </c>
      <c r="B11" s="3" t="s">
        <v>98</v>
      </c>
      <c r="C11" s="24" t="s">
        <v>113</v>
      </c>
      <c r="D11" s="3" t="s">
        <v>55</v>
      </c>
      <c r="E11" s="9">
        <v>43743</v>
      </c>
      <c r="F11" s="9">
        <v>43743</v>
      </c>
      <c r="G11" s="3"/>
    </row>
    <row r="12" spans="1:7" ht="18" customHeight="1" x14ac:dyDescent="0.25">
      <c r="A12" s="4" t="s">
        <v>31</v>
      </c>
      <c r="B12" s="3" t="s">
        <v>95</v>
      </c>
      <c r="C12" s="24" t="s">
        <v>60</v>
      </c>
      <c r="D12" s="3" t="s">
        <v>55</v>
      </c>
      <c r="E12" s="9">
        <v>43743</v>
      </c>
      <c r="F12" s="9">
        <v>43743</v>
      </c>
      <c r="G12" s="3"/>
    </row>
    <row r="13" spans="1:7" ht="18" customHeight="1" x14ac:dyDescent="0.25"/>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54"/>
  <sheetViews>
    <sheetView zoomScale="50" zoomScaleNormal="50" zoomScalePageLayoutView="99" workbookViewId="0">
      <selection activeCell="B11" sqref="B11"/>
    </sheetView>
  </sheetViews>
  <sheetFormatPr defaultRowHeight="15" x14ac:dyDescent="0.25"/>
  <cols>
    <col min="1" max="1" width="5.28515625" bestFit="1" customWidth="1"/>
    <col min="2" max="2" width="56.42578125" customWidth="1"/>
    <col min="3" max="3" width="14" customWidth="1"/>
    <col min="4" max="4" width="19.28515625" customWidth="1"/>
    <col min="5" max="5" width="19.7109375" customWidth="1"/>
    <col min="6" max="6" width="20.28515625" customWidth="1"/>
  </cols>
  <sheetData>
    <row r="1" spans="1:6" x14ac:dyDescent="0.25">
      <c r="A1" s="1" t="s">
        <v>40</v>
      </c>
      <c r="B1" s="1" t="s">
        <v>34</v>
      </c>
      <c r="C1" s="1" t="s">
        <v>35</v>
      </c>
      <c r="D1" s="1" t="s">
        <v>36</v>
      </c>
      <c r="E1" s="1" t="s">
        <v>38</v>
      </c>
      <c r="F1" s="1" t="s">
        <v>37</v>
      </c>
    </row>
    <row r="2" spans="1:6" x14ac:dyDescent="0.25">
      <c r="A2" s="4">
        <v>1</v>
      </c>
      <c r="B2" s="7" t="s">
        <v>68</v>
      </c>
      <c r="C2" s="7" t="s">
        <v>89</v>
      </c>
      <c r="D2" s="7">
        <v>2</v>
      </c>
      <c r="E2" s="6">
        <v>169</v>
      </c>
      <c r="F2" s="6">
        <f>D2*E2</f>
        <v>338</v>
      </c>
    </row>
    <row r="3" spans="1:6" ht="18" customHeight="1" x14ac:dyDescent="0.25">
      <c r="A3" s="4">
        <v>2</v>
      </c>
      <c r="B3" s="7" t="s">
        <v>63</v>
      </c>
      <c r="C3" s="3" t="s">
        <v>90</v>
      </c>
      <c r="D3" s="3">
        <v>6</v>
      </c>
      <c r="E3" s="5">
        <v>0</v>
      </c>
      <c r="F3" s="6">
        <f t="shared" ref="F3:F8" si="0">D3*E3</f>
        <v>0</v>
      </c>
    </row>
    <row r="4" spans="1:6" x14ac:dyDescent="0.25">
      <c r="A4" s="4">
        <v>3</v>
      </c>
      <c r="B4" s="3" t="s">
        <v>64</v>
      </c>
      <c r="C4" s="10" t="s">
        <v>91</v>
      </c>
      <c r="D4" s="3">
        <v>2</v>
      </c>
      <c r="E4" s="5">
        <v>41.99</v>
      </c>
      <c r="F4" s="6">
        <f t="shared" si="0"/>
        <v>83.98</v>
      </c>
    </row>
    <row r="5" spans="1:6" x14ac:dyDescent="0.25">
      <c r="A5" s="4">
        <v>4</v>
      </c>
      <c r="B5" s="3" t="s">
        <v>65</v>
      </c>
      <c r="C5" s="10" t="s">
        <v>90</v>
      </c>
      <c r="D5" s="3">
        <v>4</v>
      </c>
      <c r="E5" s="5">
        <v>17.329999999999998</v>
      </c>
      <c r="F5" s="6">
        <f t="shared" si="0"/>
        <v>69.319999999999993</v>
      </c>
    </row>
    <row r="6" spans="1:6" ht="18" customHeight="1" x14ac:dyDescent="0.25">
      <c r="A6" s="4">
        <v>5</v>
      </c>
      <c r="B6" s="3" t="s">
        <v>66</v>
      </c>
      <c r="C6" s="3" t="s">
        <v>90</v>
      </c>
      <c r="D6" s="3">
        <v>1</v>
      </c>
      <c r="E6" s="5">
        <v>485</v>
      </c>
      <c r="F6" s="6">
        <f t="shared" si="0"/>
        <v>485</v>
      </c>
    </row>
    <row r="7" spans="1:6" ht="18" customHeight="1" x14ac:dyDescent="0.25">
      <c r="A7" s="4">
        <v>6</v>
      </c>
      <c r="B7" s="3" t="s">
        <v>106</v>
      </c>
      <c r="C7" s="3" t="s">
        <v>90</v>
      </c>
      <c r="D7" s="3">
        <v>40</v>
      </c>
      <c r="E7" s="5">
        <v>0.65</v>
      </c>
      <c r="F7" s="6">
        <f t="shared" si="0"/>
        <v>26</v>
      </c>
    </row>
    <row r="8" spans="1:6" ht="18" customHeight="1" x14ac:dyDescent="0.25">
      <c r="A8" s="4">
        <v>7</v>
      </c>
      <c r="B8" s="7" t="s">
        <v>67</v>
      </c>
      <c r="C8" s="3" t="s">
        <v>90</v>
      </c>
      <c r="D8" s="3">
        <v>2</v>
      </c>
      <c r="E8" s="5">
        <v>20.9</v>
      </c>
      <c r="F8" s="6">
        <f t="shared" si="0"/>
        <v>41.8</v>
      </c>
    </row>
    <row r="9" spans="1:6" x14ac:dyDescent="0.25">
      <c r="A9" s="21" t="s">
        <v>39</v>
      </c>
      <c r="B9" s="21"/>
      <c r="C9" s="21"/>
      <c r="D9" s="21"/>
      <c r="E9" s="21"/>
      <c r="F9" s="20">
        <f>SUM(F2:F8)</f>
        <v>1044.0999999999999</v>
      </c>
    </row>
    <row r="10" spans="1:6" x14ac:dyDescent="0.25">
      <c r="A10" s="21"/>
      <c r="B10" s="21"/>
      <c r="C10" s="21"/>
      <c r="D10" s="21"/>
      <c r="E10" s="21"/>
      <c r="F10" s="21"/>
    </row>
    <row r="14" spans="1:6" ht="18" customHeight="1" x14ac:dyDescent="0.25"/>
    <row r="15" spans="1:6" ht="18" customHeight="1" x14ac:dyDescent="0.25"/>
    <row r="53" ht="14.45" customHeight="1" x14ac:dyDescent="0.25"/>
    <row r="54" ht="14.45" customHeight="1" x14ac:dyDescent="0.25"/>
  </sheetData>
  <mergeCells count="2">
    <mergeCell ref="F9:F10"/>
    <mergeCell ref="A9:E10"/>
  </mergeCells>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
  <sheetViews>
    <sheetView tabSelected="1" view="pageLayout" topLeftCell="A2" zoomScale="60" zoomScaleNormal="100" zoomScalePageLayoutView="60" workbookViewId="0">
      <selection activeCell="E7" sqref="E7"/>
    </sheetView>
  </sheetViews>
  <sheetFormatPr defaultRowHeight="15" x14ac:dyDescent="0.25"/>
  <cols>
    <col min="1" max="1" width="5.5703125" customWidth="1"/>
    <col min="2" max="2" width="49.85546875" customWidth="1"/>
    <col min="3" max="3" width="32.28515625" customWidth="1"/>
    <col min="4" max="4" width="30.42578125" customWidth="1"/>
    <col min="5" max="5" width="15.5703125" customWidth="1"/>
  </cols>
  <sheetData>
    <row r="1" spans="1:5" x14ac:dyDescent="0.25">
      <c r="A1" s="1" t="s">
        <v>16</v>
      </c>
      <c r="B1" s="1" t="s">
        <v>18</v>
      </c>
      <c r="C1" s="1" t="s">
        <v>41</v>
      </c>
      <c r="D1" s="1" t="s">
        <v>42</v>
      </c>
      <c r="E1" s="1" t="s">
        <v>43</v>
      </c>
    </row>
    <row r="2" spans="1:5" x14ac:dyDescent="0.25">
      <c r="A2" s="1">
        <v>1</v>
      </c>
      <c r="B2" s="2" t="s">
        <v>69</v>
      </c>
      <c r="C2" s="2"/>
      <c r="D2" s="2"/>
      <c r="E2" s="2"/>
    </row>
    <row r="3" spans="1:5" x14ac:dyDescent="0.25">
      <c r="A3" s="4" t="s">
        <v>22</v>
      </c>
      <c r="B3" s="3" t="s">
        <v>70</v>
      </c>
      <c r="C3" s="26" t="s">
        <v>71</v>
      </c>
      <c r="D3" s="26" t="s">
        <v>72</v>
      </c>
      <c r="E3" s="27">
        <v>21</v>
      </c>
    </row>
    <row r="4" spans="1:5" x14ac:dyDescent="0.25">
      <c r="A4" s="4" t="s">
        <v>23</v>
      </c>
      <c r="B4" s="3" t="s">
        <v>69</v>
      </c>
      <c r="C4" s="26" t="s">
        <v>71</v>
      </c>
      <c r="D4" s="26" t="s">
        <v>72</v>
      </c>
      <c r="E4" s="27">
        <v>21</v>
      </c>
    </row>
    <row r="5" spans="1:5" ht="18" customHeight="1" x14ac:dyDescent="0.25">
      <c r="A5" s="4" t="s">
        <v>24</v>
      </c>
      <c r="B5" s="3" t="s">
        <v>73</v>
      </c>
      <c r="C5" s="26" t="s">
        <v>107</v>
      </c>
      <c r="D5" s="26" t="s">
        <v>107</v>
      </c>
      <c r="E5" s="26" t="s">
        <v>107</v>
      </c>
    </row>
    <row r="6" spans="1:5" ht="18" customHeight="1" x14ac:dyDescent="0.25">
      <c r="A6" s="4" t="s">
        <v>25</v>
      </c>
      <c r="B6" s="3" t="s">
        <v>74</v>
      </c>
      <c r="C6" s="26" t="s">
        <v>107</v>
      </c>
      <c r="D6" s="26" t="s">
        <v>107</v>
      </c>
      <c r="E6" s="26" t="s">
        <v>107</v>
      </c>
    </row>
    <row r="7" spans="1:5" ht="18" customHeight="1" x14ac:dyDescent="0.25">
      <c r="A7" s="1">
        <v>2</v>
      </c>
      <c r="B7" s="2" t="s">
        <v>62</v>
      </c>
      <c r="C7" s="26"/>
      <c r="D7" s="26"/>
      <c r="E7" s="26"/>
    </row>
    <row r="8" spans="1:5" x14ac:dyDescent="0.25">
      <c r="A8" s="4" t="s">
        <v>27</v>
      </c>
      <c r="B8" s="3" t="s">
        <v>99</v>
      </c>
      <c r="C8" s="26" t="s">
        <v>100</v>
      </c>
      <c r="D8" s="26" t="s">
        <v>101</v>
      </c>
      <c r="E8" s="26"/>
    </row>
    <row r="9" spans="1:5" x14ac:dyDescent="0.25">
      <c r="A9" s="4" t="s">
        <v>28</v>
      </c>
      <c r="B9" s="3" t="s">
        <v>102</v>
      </c>
      <c r="C9" s="26" t="s">
        <v>107</v>
      </c>
      <c r="D9" s="26" t="s">
        <v>107</v>
      </c>
      <c r="E9" s="26" t="s">
        <v>107</v>
      </c>
    </row>
    <row r="10" spans="1:5" x14ac:dyDescent="0.25">
      <c r="A10" s="4" t="s">
        <v>29</v>
      </c>
      <c r="B10" s="3" t="s">
        <v>104</v>
      </c>
      <c r="C10" s="26" t="s">
        <v>107</v>
      </c>
      <c r="D10" s="26" t="s">
        <v>107</v>
      </c>
      <c r="E10" s="26" t="s">
        <v>107</v>
      </c>
    </row>
  </sheetData>
  <pageMargins left="0.51181102362204722" right="0.51181102362204722"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docente senai</cp:lastModifiedBy>
  <cp:lastPrinted>2018-07-26T14:29:24Z</cp:lastPrinted>
  <dcterms:created xsi:type="dcterms:W3CDTF">2018-07-26T12:15:34Z</dcterms:created>
  <dcterms:modified xsi:type="dcterms:W3CDTF">2019-06-05T22:37:31Z</dcterms:modified>
</cp:coreProperties>
</file>